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pw27-fdffic01\10017166$\Etablissement Français du Sang\appels d'offres\2025\PLACE\martinique\DASRI\DCE\DCE V3\"/>
    </mc:Choice>
  </mc:AlternateContent>
  <bookViews>
    <workbookView xWindow="0" yWindow="0" windowWidth="28800" windowHeight="12045"/>
  </bookViews>
  <sheets>
    <sheet name="DQ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I14" i="1"/>
  <c r="J14" i="1" s="1"/>
  <c r="J13" i="1"/>
  <c r="I13" i="1"/>
  <c r="I12" i="1"/>
  <c r="J12" i="1" s="1"/>
  <c r="I11" i="1"/>
  <c r="J11" i="1" s="1"/>
  <c r="J16" i="1" s="1"/>
</calcChain>
</file>

<file path=xl/sharedStrings.xml><?xml version="1.0" encoding="utf-8"?>
<sst xmlns="http://schemas.openxmlformats.org/spreadsheetml/2006/main" count="17" uniqueCount="17">
  <si>
    <r>
      <t xml:space="preserve">Détail quantitatif et estimatif - Emballages DASRI- </t>
    </r>
    <r>
      <rPr>
        <b/>
        <sz val="14"/>
        <color rgb="FFFF0000"/>
        <rFont val="Calibri"/>
        <family val="2"/>
        <scheme val="minor"/>
      </rPr>
      <t>Livraisons incluses</t>
    </r>
    <r>
      <rPr>
        <b/>
        <sz val="14"/>
        <color theme="1"/>
        <rFont val="Calibri"/>
        <family val="2"/>
        <scheme val="minor"/>
      </rPr>
      <t xml:space="preserve"> (document non contractuel)</t>
    </r>
  </si>
  <si>
    <t>LOTS</t>
  </si>
  <si>
    <t>DESIGNATION</t>
  </si>
  <si>
    <t>Volume demandé</t>
  </si>
  <si>
    <t>Volume nominal</t>
  </si>
  <si>
    <t>Quantités cibles estimées sur 4 ans</t>
  </si>
  <si>
    <t>PU HT</t>
  </si>
  <si>
    <t>TVA</t>
  </si>
  <si>
    <t>PU TTC</t>
  </si>
  <si>
    <t>Montant TTC</t>
  </si>
  <si>
    <t>Futs plastique</t>
  </si>
  <si>
    <t>30 Litres</t>
  </si>
  <si>
    <t>50 Litres</t>
  </si>
  <si>
    <t>Collecteurs d'aiguilles</t>
  </si>
  <si>
    <t>8 Litres</t>
  </si>
  <si>
    <t>Jerricanes</t>
  </si>
  <si>
    <t>10 Litres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</si>
</sst>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0.0%"/>
    <numFmt numFmtId="166" formatCode="#,##0.00\ _€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5" xfId="0" applyNumberForma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166" fontId="0" fillId="0" borderId="9" xfId="0" applyNumberFormat="1" applyBorder="1" applyAlignment="1">
      <alignment vertical="center"/>
    </xf>
    <xf numFmtId="0" fontId="4" fillId="0" borderId="0" xfId="0" applyFont="1"/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0" fillId="4" borderId="14" xfId="0" applyFill="1" applyBorder="1" applyAlignment="1">
      <alignment vertical="center"/>
    </xf>
    <xf numFmtId="0" fontId="0" fillId="4" borderId="15" xfId="0" applyFill="1" applyBorder="1"/>
    <xf numFmtId="0" fontId="0" fillId="4" borderId="15" xfId="0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165" fontId="0" fillId="4" borderId="15" xfId="0" applyNumberFormat="1" applyFill="1" applyBorder="1" applyAlignment="1">
      <alignment horizontal="center" vertical="center"/>
    </xf>
    <xf numFmtId="166" fontId="0" fillId="4" borderId="16" xfId="0" applyNumberFormat="1" applyFill="1" applyBorder="1" applyAlignment="1">
      <alignment horizontal="center" vertical="center"/>
    </xf>
    <xf numFmtId="166" fontId="0" fillId="4" borderId="13" xfId="0" applyNumberFormat="1" applyFill="1" applyBorder="1"/>
    <xf numFmtId="0" fontId="0" fillId="0" borderId="0" xfId="0" applyBorder="1" applyAlignment="1">
      <alignment horizontal="center"/>
    </xf>
    <xf numFmtId="0" fontId="1" fillId="5" borderId="4" xfId="0" applyNumberFormat="1" applyFont="1" applyFill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166" fontId="0" fillId="3" borderId="4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523875</xdr:colOff>
      <xdr:row>1</xdr:row>
      <xdr:rowOff>57150</xdr:rowOff>
    </xdr:from>
    <xdr:to>
      <xdr:col>5</xdr:col>
      <xdr:colOff>280120</xdr:colOff>
      <xdr:row>6</xdr:row>
      <xdr:rowOff>92288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CA9145C8-07EC-47E7-B884-64A482C33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90975" y="247650"/>
          <a:ext cx="975445" cy="987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L16"/>
  <sheetViews>
    <sheetView tabSelected="1" topLeftCell="B1" workbookViewId="0">
      <selection activeCell="C34" sqref="C34"/>
    </sheetView>
  </sheetViews>
  <sheetFormatPr baseColWidth="10" defaultRowHeight="15" x14ac:dyDescent="0.25"/>
  <cols>
    <col min="1" max="1" width="1.5703125" customWidth="1"/>
    <col min="2" max="2" width="11.140625" customWidth="1"/>
    <col min="3" max="3" width="21" customWidth="1"/>
    <col min="4" max="5" width="18.28515625" customWidth="1"/>
    <col min="6" max="6" width="17.7109375" customWidth="1"/>
    <col min="7" max="7" width="10.140625" customWidth="1"/>
    <col min="8" max="8" width="10.5703125" customWidth="1"/>
    <col min="9" max="10" width="14.28515625" customWidth="1"/>
  </cols>
  <sheetData>
    <row r="7" spans="2:12" ht="15.75" thickBot="1" x14ac:dyDescent="0.3"/>
    <row r="8" spans="2:12" ht="33" customHeight="1" thickBot="1" x14ac:dyDescent="0.3">
      <c r="B8" s="1" t="s">
        <v>0</v>
      </c>
      <c r="C8" s="2"/>
      <c r="D8" s="2"/>
      <c r="E8" s="2"/>
      <c r="F8" s="2"/>
      <c r="G8" s="2"/>
      <c r="H8" s="2"/>
      <c r="I8" s="2"/>
      <c r="J8" s="3"/>
    </row>
    <row r="9" spans="2:12" ht="15.75" thickBot="1" x14ac:dyDescent="0.3"/>
    <row r="10" spans="2:12" ht="35.25" customHeight="1" thickBot="1" x14ac:dyDescent="0.3">
      <c r="B10" s="4" t="s">
        <v>1</v>
      </c>
      <c r="C10" s="5" t="s">
        <v>2</v>
      </c>
      <c r="D10" s="6" t="s">
        <v>3</v>
      </c>
      <c r="E10" s="6" t="s">
        <v>4</v>
      </c>
      <c r="F10" s="6" t="s">
        <v>5</v>
      </c>
      <c r="G10" s="7" t="s">
        <v>6</v>
      </c>
      <c r="H10" s="7" t="s">
        <v>7</v>
      </c>
      <c r="I10" s="7" t="s">
        <v>8</v>
      </c>
      <c r="J10" s="7" t="s">
        <v>9</v>
      </c>
    </row>
    <row r="11" spans="2:12" ht="21.75" customHeight="1" x14ac:dyDescent="0.25">
      <c r="B11" s="8">
        <v>1</v>
      </c>
      <c r="C11" s="9" t="s">
        <v>10</v>
      </c>
      <c r="D11" s="10" t="s">
        <v>11</v>
      </c>
      <c r="E11" s="10"/>
      <c r="F11" s="11">
        <v>3300</v>
      </c>
      <c r="G11" s="12">
        <v>0</v>
      </c>
      <c r="H11" s="13">
        <v>0</v>
      </c>
      <c r="I11" s="14" t="e">
        <f>SUM(G11/H11)</f>
        <v>#DIV/0!</v>
      </c>
      <c r="J11" s="15" t="e">
        <f>SUM(F11*I11)</f>
        <v>#DIV/0!</v>
      </c>
    </row>
    <row r="12" spans="2:12" ht="21.75" customHeight="1" x14ac:dyDescent="0.25">
      <c r="B12" s="16"/>
      <c r="C12" s="17"/>
      <c r="D12" s="18" t="s">
        <v>12</v>
      </c>
      <c r="E12" s="18"/>
      <c r="F12" s="19">
        <v>2500</v>
      </c>
      <c r="G12" s="20">
        <v>0</v>
      </c>
      <c r="H12" s="21">
        <v>0</v>
      </c>
      <c r="I12" s="22" t="e">
        <f t="shared" ref="I12:I14" si="0">SUM(G12/H12)</f>
        <v>#DIV/0!</v>
      </c>
      <c r="J12" s="23" t="e">
        <f t="shared" ref="J12:J14" si="1">SUM(F12*I12)</f>
        <v>#DIV/0!</v>
      </c>
      <c r="L12" s="24"/>
    </row>
    <row r="13" spans="2:12" ht="31.5" customHeight="1" x14ac:dyDescent="0.25">
      <c r="B13" s="25">
        <v>2</v>
      </c>
      <c r="C13" s="26" t="s">
        <v>13</v>
      </c>
      <c r="D13" s="18" t="s">
        <v>14</v>
      </c>
      <c r="E13" s="18"/>
      <c r="F13" s="19">
        <v>120</v>
      </c>
      <c r="G13" s="20">
        <v>0</v>
      </c>
      <c r="H13" s="21">
        <v>0</v>
      </c>
      <c r="I13" s="22" t="e">
        <f t="shared" si="0"/>
        <v>#DIV/0!</v>
      </c>
      <c r="J13" s="23" t="e">
        <f t="shared" si="1"/>
        <v>#DIV/0!</v>
      </c>
    </row>
    <row r="14" spans="2:12" ht="21.75" customHeight="1" x14ac:dyDescent="0.25">
      <c r="B14" s="25">
        <v>3</v>
      </c>
      <c r="C14" s="26" t="s">
        <v>15</v>
      </c>
      <c r="D14" s="18" t="s">
        <v>16</v>
      </c>
      <c r="E14" s="18"/>
      <c r="F14" s="19">
        <v>416</v>
      </c>
      <c r="G14" s="20">
        <v>0</v>
      </c>
      <c r="H14" s="21">
        <v>0</v>
      </c>
      <c r="I14" s="22" t="e">
        <f t="shared" si="0"/>
        <v>#DIV/0!</v>
      </c>
      <c r="J14" s="23" t="e">
        <f t="shared" si="1"/>
        <v>#DIV/0!</v>
      </c>
    </row>
    <row r="15" spans="2:12" ht="21.75" customHeight="1" thickBot="1" x14ac:dyDescent="0.3">
      <c r="B15" s="27"/>
      <c r="C15" s="28"/>
      <c r="D15" s="29"/>
      <c r="E15" s="30"/>
      <c r="F15" s="30"/>
      <c r="G15" s="31"/>
      <c r="H15" s="32"/>
      <c r="I15" s="33"/>
      <c r="J15" s="34"/>
    </row>
    <row r="16" spans="2:12" ht="21.75" customHeight="1" thickBot="1" x14ac:dyDescent="0.3">
      <c r="B16" s="35"/>
      <c r="C16" s="35"/>
      <c r="D16" s="35"/>
      <c r="E16" s="35"/>
      <c r="F16" s="36">
        <f>F11+F12+F13+F14+F15</f>
        <v>6336</v>
      </c>
      <c r="G16" s="37"/>
      <c r="H16" s="38"/>
      <c r="I16" s="37"/>
      <c r="J16" s="39" t="e">
        <f>SUM(J11:J15)</f>
        <v>#DIV/0!</v>
      </c>
    </row>
  </sheetData>
  <mergeCells count="4">
    <mergeCell ref="B8:J8"/>
    <mergeCell ref="B11:B12"/>
    <mergeCell ref="C11:C12"/>
    <mergeCell ref="B16:E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Tatiana.Amiens</dc:creator>
  <cp:lastModifiedBy>Tatiana.Amiens</cp:lastModifiedBy>
  <dcterms:created xsi:type="dcterms:W3CDTF">2025-08-07T10:43:24Z</dcterms:created>
  <dcterms:modified xsi:type="dcterms:W3CDTF">2025-08-07T10:44:35Z</dcterms:modified>
</cp:coreProperties>
</file>